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senesurendorff/Desktop/"/>
    </mc:Choice>
  </mc:AlternateContent>
  <xr:revisionPtr revIDLastSave="0" documentId="13_ncr:1_{73CB3BB7-CC7A-B945-8EC1-36060F614042}" xr6:coauthVersionLast="46" xr6:coauthVersionMax="46" xr10:uidLastSave="{00000000-0000-0000-0000-000000000000}"/>
  <bookViews>
    <workbookView xWindow="1940" yWindow="460" windowWidth="28040" windowHeight="15940" xr2:uid="{0EB2E677-7137-7C43-9317-9B7793D923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8" i="1"/>
  <c r="F77" i="1"/>
  <c r="F76" i="1"/>
  <c r="F75" i="1"/>
  <c r="F74" i="1"/>
  <c r="F73" i="1"/>
  <c r="F72" i="1"/>
  <c r="F68" i="1"/>
  <c r="F67" i="1"/>
  <c r="F66" i="1"/>
  <c r="F65" i="1"/>
  <c r="F64" i="1"/>
  <c r="F63" i="1"/>
  <c r="F62" i="1"/>
  <c r="F61" i="1"/>
  <c r="F57" i="1"/>
  <c r="F56" i="1"/>
  <c r="F55" i="1"/>
  <c r="F54" i="1"/>
  <c r="F53" i="1"/>
  <c r="F49" i="1"/>
  <c r="F48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31" i="1"/>
  <c r="F30" i="1"/>
  <c r="F26" i="1"/>
  <c r="F25" i="1"/>
  <c r="F24" i="1"/>
  <c r="F23" i="1"/>
  <c r="F19" i="1"/>
  <c r="F81" i="1" l="1"/>
</calcChain>
</file>

<file path=xl/sharedStrings.xml><?xml version="1.0" encoding="utf-8"?>
<sst xmlns="http://schemas.openxmlformats.org/spreadsheetml/2006/main" count="124" uniqueCount="93">
  <si>
    <t>Eyelash Enhancing Serum</t>
  </si>
  <si>
    <t>An award-winning suncare moisturiser with broad-spectrum UVA/UVB protection</t>
  </si>
  <si>
    <t>Our original and best-selling collection. Formulated for dry, sensitive and redness-prone skin</t>
  </si>
  <si>
    <t>Combats fine lines and wrinkles to restore youthful looking skin.</t>
  </si>
  <si>
    <t>Intense formulas to diminish dark spots and correct pigmentation.</t>
  </si>
  <si>
    <t>A synthesis of potent botanicals with clinically smart ingredients</t>
  </si>
  <si>
    <t>Next-generation technology for ultimate skin rejuvenation.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</si>
  <si>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Facial Cleanser -118ml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</si>
  <si>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Serum -30ml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</si>
  <si>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Crème -50ml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</si>
  <si>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Masque -59ml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</si>
  <si>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Eye Crème -15ml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</si>
  <si>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Stem Cell Neck Lift - 59ml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</si>
  <si>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Wrinkle Smoother - 15ml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</si>
  <si>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Contour Crème - 50ml</t>
    </r>
  </si>
  <si>
    <t>STEP 1 - Download and save this as a Excel document to your computer/phone.</t>
  </si>
  <si>
    <t>STEP 2 - Fill out the number of each product you'd like to order under the 'Quantity' column</t>
  </si>
  <si>
    <t>STEP 3 - This will automatically give you a total amount. Save your form as a PDF</t>
  </si>
  <si>
    <t>STEP 4 - Please use the banking details at the bottom of the form to make an EFT payment.</t>
  </si>
  <si>
    <t>STEP 5 - Send both your order form and proof of payment to info@onfleekbrows.co.za</t>
  </si>
  <si>
    <t>PRODUCT</t>
  </si>
  <si>
    <t>ML</t>
  </si>
  <si>
    <t> PRICE </t>
  </si>
  <si>
    <t>QUANTITY</t>
  </si>
  <si>
    <t>SUB TOTAL</t>
  </si>
  <si>
    <t>50ml</t>
  </si>
  <si>
    <t>30ml</t>
  </si>
  <si>
    <t>TOTAL</t>
  </si>
  <si>
    <t>Please make an EFT payment to the following account:</t>
  </si>
  <si>
    <t>ON FLEEK</t>
  </si>
  <si>
    <t>FNB</t>
  </si>
  <si>
    <t>Branch No: 250 655</t>
  </si>
  <si>
    <t>Acc No: 6204 952 0332</t>
  </si>
  <si>
    <t>Cheque Account</t>
  </si>
  <si>
    <t>Please save &amp; email order form + POP to info@onfleekbrows.co.za</t>
  </si>
  <si>
    <t>3ml</t>
  </si>
  <si>
    <t>Daily Hydrating Moisturizer SPF30</t>
  </si>
  <si>
    <t>95ml</t>
  </si>
  <si>
    <t>Daily Matte Moisturizer SPF32</t>
  </si>
  <si>
    <t>Daily Tinted Moisturizer SPF30</t>
  </si>
  <si>
    <t>Daily Ultimate Protection Moisturizer SPF50</t>
  </si>
  <si>
    <t>177ml</t>
  </si>
  <si>
    <t>57ml</t>
  </si>
  <si>
    <t>58ml</t>
  </si>
  <si>
    <t>15ml</t>
  </si>
  <si>
    <t>59ml</t>
  </si>
  <si>
    <t>Hydrating Anti-Ageing Serum</t>
  </si>
  <si>
    <t>Hydrating Overnight Masque</t>
  </si>
  <si>
    <t>LONG 4 LASHES</t>
  </si>
  <si>
    <t>Hydrating Facial Cleanser</t>
  </si>
  <si>
    <t>Hydrating Repair Crème</t>
  </si>
  <si>
    <t>Hydrating Enzyme Masque</t>
  </si>
  <si>
    <t>Hydrating Eye Recovery Gel</t>
  </si>
  <si>
    <t xml:space="preserve">Hydrating Intense Moisturizer </t>
  </si>
  <si>
    <t>Hydrating ACE Serum</t>
  </si>
  <si>
    <t>Hydrating Water Burst</t>
  </si>
  <si>
    <t>Facial Cleanser</t>
  </si>
  <si>
    <t>Ant-aging Serum</t>
  </si>
  <si>
    <t>Repair Crème</t>
  </si>
  <si>
    <t>Resurfacing Masque</t>
  </si>
  <si>
    <t>Eye Lift Crème</t>
  </si>
  <si>
    <t>Retinol-A Crème</t>
  </si>
  <si>
    <t xml:space="preserve">Pure Hyaluronic Filler </t>
  </si>
  <si>
    <t>Overnight Retinol Masque</t>
  </si>
  <si>
    <t>118ml</t>
  </si>
  <si>
    <t>43g</t>
  </si>
  <si>
    <t>Intense Brightening Cleanser</t>
  </si>
  <si>
    <t>Intense Brightening Exfoliating Powder</t>
  </si>
  <si>
    <t xml:space="preserve">Intense Brightening Serum </t>
  </si>
  <si>
    <t>Intense Brightening Crème</t>
  </si>
  <si>
    <t>Intense Brightening Eye Cream</t>
  </si>
  <si>
    <t>7ml</t>
  </si>
  <si>
    <t>Balancing Facial Cleanser</t>
  </si>
  <si>
    <t>Balancing Gel Polisher</t>
  </si>
  <si>
    <t>Balancing Anti-Oxidant Serum</t>
  </si>
  <si>
    <t xml:space="preserve">Balancing Bio-Peptide Creme </t>
  </si>
  <si>
    <t>Balancing Gel Masque</t>
  </si>
  <si>
    <t>Balancing Eye Lift Gel</t>
  </si>
  <si>
    <t>Balancing Lip Enhancement Complex</t>
  </si>
  <si>
    <t>CFS Sheer Pink Lip Enhancement Complex</t>
  </si>
  <si>
    <t>STEP 6 - Your products can take between 5-7 days to arrive at On Fleek. Jaydene will notifiy you when they are ready to be collected.                 Thanks for the order!</t>
  </si>
  <si>
    <t xml:space="preserve">Protect | Nourish | Defend </t>
  </si>
  <si>
    <t>Hydrate | Nourish | Revitalize</t>
  </si>
  <si>
    <t xml:space="preserve">VITAL C </t>
  </si>
  <si>
    <t xml:space="preserve">PREVENTION+  </t>
  </si>
  <si>
    <t>Defy Time | Rejuvenate| Age Later</t>
  </si>
  <si>
    <t>AGELESS</t>
  </si>
  <si>
    <t>Brighten | Lighten | Illuminate</t>
  </si>
  <si>
    <t>ILUMA</t>
  </si>
  <si>
    <t>Nourish | Protect | Soothe</t>
  </si>
  <si>
    <t xml:space="preserve">ORMEDIC </t>
  </si>
  <si>
    <t>Correction | Prevention | Nutrition</t>
  </si>
  <si>
    <t>THE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</si>
</sst>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&quot;#,##0_);[Red]\(&quot;R&quot;#,##0\)"/>
    <numFmt numFmtId="166" formatCode="_-[$R-1C09]* #,##0.00_-;\-[$R-1C09]* #,##0.00_-;_-[$R-1C09]* &quot;-&quot;??_-;_-@_-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Symbol"/>
      <charset val="2"/>
    </font>
    <font>
      <sz val="12"/>
      <color rgb="FF000000"/>
      <name val="Calibri"/>
      <family val="2"/>
    </font>
    <font>
      <sz val="12"/>
      <color theme="1"/>
      <name val="Symbol"/>
      <charset val="2"/>
    </font>
    <font>
      <sz val="7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i/>
      <sz val="12"/>
      <color theme="1" tint="0.34998626667073579"/>
      <name val="Calibri (Body)"/>
    </font>
    <font>
      <sz val="12"/>
      <color theme="1" tint="0.34998626667073579"/>
      <name val="Calibri (Body)"/>
    </font>
    <font>
      <b/>
      <sz val="12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rgb="FF7030A0"/>
      </bottom>
      <diagonal/>
    </border>
    <border>
      <left/>
      <right/>
      <top/>
      <bottom style="medium">
        <color rgb="FF8E8D69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7"/>
      </bottom>
      <diagonal/>
    </border>
    <border>
      <left/>
      <right style="medium">
        <color indexed="64"/>
      </right>
      <top/>
      <bottom style="medium">
        <color theme="7"/>
      </bottom>
      <diagonal/>
    </border>
    <border>
      <left style="medium">
        <color indexed="64"/>
      </left>
      <right/>
      <top/>
      <bottom style="medium">
        <color theme="5"/>
      </bottom>
      <diagonal/>
    </border>
    <border>
      <left/>
      <right style="medium">
        <color indexed="64"/>
      </right>
      <top/>
      <bottom style="medium">
        <color theme="5"/>
      </bottom>
      <diagonal/>
    </border>
    <border>
      <left style="medium">
        <color indexed="64"/>
      </left>
      <right/>
      <top/>
      <bottom style="medium">
        <color rgb="FF7030A0"/>
      </bottom>
      <diagonal/>
    </border>
    <border>
      <left/>
      <right style="medium">
        <color indexed="64"/>
      </right>
      <top/>
      <bottom style="medium">
        <color rgb="FF7030A0"/>
      </bottom>
      <diagonal/>
    </border>
    <border>
      <left style="medium">
        <color indexed="64"/>
      </left>
      <right/>
      <top/>
      <bottom style="medium">
        <color rgb="FF8E8D69"/>
      </bottom>
      <diagonal/>
    </border>
    <border>
      <left/>
      <right style="medium">
        <color indexed="64"/>
      </right>
      <top/>
      <bottom style="medium">
        <color rgb="FF8E8D6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indexed="64"/>
      </right>
      <top/>
      <bottom style="medium">
        <color theme="2" tint="-0.749961851863155"/>
      </bottom>
      <diagonal/>
    </border>
    <border>
      <left style="medium">
        <color indexed="64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indexed="64"/>
      </right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left" vertical="center" indent="4"/>
    </xf>
    <xf numFmtId="6" fontId="7" fillId="0" borderId="0" xfId="0" applyNumberFormat="1" applyFont="1" applyAlignment="1">
      <alignment horizontal="left" vertical="center" indent="4"/>
    </xf>
    <xf numFmtId="0" fontId="10" fillId="0" borderId="0" xfId="0" applyFont="1"/>
    <xf numFmtId="0" fontId="1" fillId="0" borderId="0" xfId="0" applyFont="1"/>
    <xf numFmtId="0" fontId="9" fillId="0" borderId="0" xfId="0" applyFont="1"/>
    <xf numFmtId="166" fontId="0" fillId="0" borderId="0" xfId="0" applyNumberFormat="1"/>
    <xf numFmtId="0" fontId="0" fillId="0" borderId="0" xfId="0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6" fontId="10" fillId="0" borderId="1" xfId="0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6" fontId="12" fillId="0" borderId="2" xfId="0" applyNumberFormat="1" applyFont="1" applyBorder="1"/>
    <xf numFmtId="0" fontId="12" fillId="0" borderId="3" xfId="0" applyFont="1" applyBorder="1"/>
    <xf numFmtId="0" fontId="0" fillId="0" borderId="3" xfId="0" applyBorder="1" applyAlignment="1">
      <alignment horizontal="center"/>
    </xf>
    <xf numFmtId="166" fontId="0" fillId="0" borderId="3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0" fillId="0" borderId="0" xfId="0" applyBorder="1"/>
    <xf numFmtId="0" fontId="12" fillId="0" borderId="4" xfId="0" applyFont="1" applyBorder="1"/>
    <xf numFmtId="0" fontId="0" fillId="0" borderId="4" xfId="0" applyBorder="1" applyAlignment="1">
      <alignment horizontal="center"/>
    </xf>
    <xf numFmtId="166" fontId="0" fillId="0" borderId="4" xfId="0" applyNumberFormat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66" fontId="0" fillId="0" borderId="14" xfId="0" applyNumberFormat="1" applyBorder="1"/>
    <xf numFmtId="0" fontId="2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4"/>
    </xf>
    <xf numFmtId="0" fontId="7" fillId="0" borderId="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8" fillId="0" borderId="8" xfId="0" applyFont="1" applyBorder="1" applyAlignment="1">
      <alignment horizontal="left" vertical="center" indent="4"/>
    </xf>
    <xf numFmtId="0" fontId="11" fillId="0" borderId="2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horizontal="center"/>
    </xf>
    <xf numFmtId="166" fontId="0" fillId="0" borderId="27" xfId="0" applyNumberFormat="1" applyBorder="1"/>
    <xf numFmtId="0" fontId="0" fillId="0" borderId="27" xfId="0" applyBorder="1"/>
    <xf numFmtId="166" fontId="0" fillId="0" borderId="27" xfId="0" applyNumberForma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7" xfId="0" applyFont="1" applyBorder="1"/>
    <xf numFmtId="0" fontId="13" fillId="0" borderId="27" xfId="0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166" fontId="0" fillId="0" borderId="29" xfId="0" applyNumberFormat="1" applyBorder="1"/>
    <xf numFmtId="0" fontId="7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2" fillId="0" borderId="31" xfId="0" applyFont="1" applyBorder="1"/>
    <xf numFmtId="0" fontId="0" fillId="0" borderId="31" xfId="0" applyBorder="1" applyAlignment="1">
      <alignment horizontal="center"/>
    </xf>
    <xf numFmtId="166" fontId="0" fillId="0" borderId="31" xfId="0" applyNumberFormat="1" applyBorder="1"/>
    <xf numFmtId="0" fontId="7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2" fillId="0" borderId="34" xfId="0" applyFont="1" applyBorder="1"/>
    <xf numFmtId="0" fontId="0" fillId="0" borderId="34" xfId="0" applyBorder="1" applyAlignment="1">
      <alignment horizontal="center"/>
    </xf>
    <xf numFmtId="166" fontId="0" fillId="0" borderId="34" xfId="0" applyNumberFormat="1" applyBorder="1"/>
    <xf numFmtId="0" fontId="8" fillId="0" borderId="29" xfId="0" applyFont="1" applyBorder="1" applyAlignment="1">
      <alignment vertical="center"/>
    </xf>
    <xf numFmtId="166" fontId="0" fillId="0" borderId="15" xfId="0" applyNumberFormat="1" applyBorder="1"/>
    <xf numFmtId="166" fontId="0" fillId="0" borderId="9" xfId="0" applyNumberFormat="1" applyBorder="1"/>
    <xf numFmtId="166" fontId="0" fillId="0" borderId="7" xfId="0" applyNumberFormat="1" applyBorder="1"/>
    <xf numFmtId="166" fontId="13" fillId="0" borderId="28" xfId="0" applyNumberFormat="1" applyFont="1" applyBorder="1" applyAlignment="1">
      <alignment horizontal="center"/>
    </xf>
    <xf numFmtId="166" fontId="0" fillId="0" borderId="28" xfId="0" applyNumberFormat="1" applyBorder="1"/>
    <xf numFmtId="166" fontId="10" fillId="0" borderId="17" xfId="0" applyNumberFormat="1" applyFont="1" applyBorder="1"/>
    <xf numFmtId="166" fontId="7" fillId="0" borderId="9" xfId="0" applyNumberFormat="1" applyFont="1" applyBorder="1" applyAlignment="1">
      <alignment horizontal="left" vertical="center" indent="4"/>
    </xf>
    <xf numFmtId="166" fontId="7" fillId="0" borderId="19" xfId="0" applyNumberFormat="1" applyFont="1" applyBorder="1" applyAlignment="1">
      <alignment horizontal="left" vertical="center" indent="4"/>
    </xf>
    <xf numFmtId="166" fontId="0" fillId="0" borderId="32" xfId="0" applyNumberFormat="1" applyBorder="1"/>
    <xf numFmtId="166" fontId="0" fillId="0" borderId="21" xfId="0" applyNumberFormat="1" applyBorder="1"/>
    <xf numFmtId="166" fontId="0" fillId="0" borderId="35" xfId="0" applyNumberFormat="1" applyBorder="1"/>
    <xf numFmtId="166" fontId="0" fillId="0" borderId="23" xfId="0" applyNumberFormat="1" applyBorder="1"/>
    <xf numFmtId="0" fontId="10" fillId="0" borderId="25" xfId="0" applyFont="1" applyBorder="1"/>
    <xf numFmtId="0" fontId="10" fillId="0" borderId="25" xfId="0" applyFont="1" applyBorder="1" applyAlignment="1">
      <alignment horizontal="center"/>
    </xf>
    <xf numFmtId="166" fontId="10" fillId="0" borderId="25" xfId="0" applyNumberFormat="1" applyFont="1" applyBorder="1"/>
    <xf numFmtId="166" fontId="10" fillId="0" borderId="26" xfId="0" applyNumberFormat="1" applyFont="1" applyBorder="1"/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10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8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50800</xdr:rowOff>
    </xdr:from>
    <xdr:to>
      <xdr:col>0</xdr:col>
      <xdr:colOff>1219200</xdr:colOff>
      <xdr:row>26</xdr:row>
      <xdr:rowOff>38100</xdr:rowOff>
    </xdr:to>
    <xdr:pic>
      <xdr:nvPicPr>
        <xdr:cNvPr id="2" name="Picture 2" descr="A close up of a bottle&#10;&#10;Description automatically generated">
          <a:extLst>
            <a:ext uri="{FF2B5EF4-FFF2-40B4-BE49-F238E27FC236}">
              <a16:creationId xmlns:a16="http://schemas.microsoft.com/office/drawing/2014/main" id="{3A0CE331-C05C-BF4E-A97C-04BC435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73200"/>
          <a:ext cx="10668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29</xdr:row>
      <xdr:rowOff>63500</xdr:rowOff>
    </xdr:from>
    <xdr:to>
      <xdr:col>0</xdr:col>
      <xdr:colOff>1206500</xdr:colOff>
      <xdr:row>34</xdr:row>
      <xdr:rowOff>25400</xdr:rowOff>
    </xdr:to>
    <xdr:pic>
      <xdr:nvPicPr>
        <xdr:cNvPr id="3" name="Picture 3" descr="A picture containing toiletry, orange, lotion, table&#10;&#10;Description automatically generated">
          <a:extLst>
            <a:ext uri="{FF2B5EF4-FFF2-40B4-BE49-F238E27FC236}">
              <a16:creationId xmlns:a16="http://schemas.microsoft.com/office/drawing/2014/main" id="{A52EAF06-6D1C-594B-A359-E3375810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08300"/>
          <a:ext cx="9779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215900</xdr:colOff>
      <xdr:row>41</xdr:row>
      <xdr:rowOff>76200</xdr:rowOff>
    </xdr:from>
    <xdr:to>
      <xdr:col>0</xdr:col>
      <xdr:colOff>1130300</xdr:colOff>
      <xdr:row>45</xdr:row>
      <xdr:rowOff>177800</xdr:rowOff>
    </xdr:to>
    <xdr:pic>
      <xdr:nvPicPr>
        <xdr:cNvPr id="4" name="Picture 4" descr="A close up of a bottle&#10;&#10;Description automatically generated">
          <a:extLst>
            <a:ext uri="{FF2B5EF4-FFF2-40B4-BE49-F238E27FC236}">
              <a16:creationId xmlns:a16="http://schemas.microsoft.com/office/drawing/2014/main" id="{7A9956D0-FA78-E54E-A1EF-D8DDB963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35940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165100</xdr:colOff>
      <xdr:row>52</xdr:row>
      <xdr:rowOff>127000</xdr:rowOff>
    </xdr:from>
    <xdr:to>
      <xdr:col>0</xdr:col>
      <xdr:colOff>1143000</xdr:colOff>
      <xdr:row>57</xdr:row>
      <xdr:rowOff>88900</xdr:rowOff>
    </xdr:to>
    <xdr:pic>
      <xdr:nvPicPr>
        <xdr:cNvPr id="5" name="Picture 5" descr="A close up of a bottle&#10;&#10;Description automatically generated">
          <a:extLst>
            <a:ext uri="{FF2B5EF4-FFF2-40B4-BE49-F238E27FC236}">
              <a16:creationId xmlns:a16="http://schemas.microsoft.com/office/drawing/2014/main" id="{7B2EC52B-053E-6243-A4FE-5FF59093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7899400"/>
          <a:ext cx="9779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215900</xdr:colOff>
      <xdr:row>71</xdr:row>
      <xdr:rowOff>114300</xdr:rowOff>
    </xdr:from>
    <xdr:to>
      <xdr:col>0</xdr:col>
      <xdr:colOff>1181100</xdr:colOff>
      <xdr:row>76</xdr:row>
      <xdr:rowOff>63500</xdr:rowOff>
    </xdr:to>
    <xdr:pic>
      <xdr:nvPicPr>
        <xdr:cNvPr id="6" name="Picture 6" descr="A picture containing indoor, toiletry, table, counter&#10;&#10;Description automatically generated">
          <a:extLst>
            <a:ext uri="{FF2B5EF4-FFF2-40B4-BE49-F238E27FC236}">
              <a16:creationId xmlns:a16="http://schemas.microsoft.com/office/drawing/2014/main" id="{0E770CF1-9C11-EC40-9BCC-ECB6F897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1696700"/>
          <a:ext cx="965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203200</xdr:colOff>
      <xdr:row>60</xdr:row>
      <xdr:rowOff>101600</xdr:rowOff>
    </xdr:from>
    <xdr:to>
      <xdr:col>0</xdr:col>
      <xdr:colOff>1181100</xdr:colOff>
      <xdr:row>65</xdr:row>
      <xdr:rowOff>63500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7DD2998-B4AE-F74C-85AA-7BF898DD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9448800"/>
          <a:ext cx="9779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50800</xdr:rowOff>
    </xdr:from>
    <xdr:to>
      <xdr:col>2</xdr:col>
      <xdr:colOff>241300</xdr:colOff>
      <xdr:row>8</xdr:row>
      <xdr:rowOff>190659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5581804-6CEF-AE44-AC4D-01C31BB70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48000" y="50800"/>
          <a:ext cx="2095500" cy="176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ECA3-F6EF-684E-A982-CC0527B2DA41}">
  <dimension ref="A1:O90"/>
  <sheetViews>
    <sheetView showGridLines="0" tabSelected="1" topLeftCell="A9" zoomScaleNormal="100" workbookViewId="0">
      <selection activeCell="B27" sqref="B27"/>
    </sheetView>
  </sheetViews>
  <sheetFormatPr baseColWidth="10" defaultRowHeight="16" x14ac:dyDescent="0.2"/>
  <cols>
    <col min="1" max="1" width="18.5" customWidth="1"/>
    <col min="2" max="2" width="45.83203125" customWidth="1"/>
    <col min="3" max="3" width="10.83203125" style="8"/>
    <col min="4" max="4" width="12" style="7" customWidth="1"/>
    <col min="5" max="5" width="10.33203125" style="8" customWidth="1"/>
    <col min="6" max="6" width="11.83203125" style="7" bestFit="1" customWidth="1"/>
    <col min="7" max="7" width="17.5" customWidth="1"/>
    <col min="8" max="8" width="18.1640625" customWidth="1"/>
    <col min="9" max="9" width="17.5" customWidth="1"/>
    <col min="10" max="10" width="20.1640625" customWidth="1"/>
    <col min="11" max="11" width="28.1640625" customWidth="1"/>
  </cols>
  <sheetData>
    <row r="1" spans="1:6" x14ac:dyDescent="0.2">
      <c r="A1" s="41"/>
      <c r="B1" s="42"/>
      <c r="C1" s="43"/>
      <c r="D1" s="44"/>
      <c r="E1" s="43"/>
      <c r="F1" s="89"/>
    </row>
    <row r="2" spans="1:6" x14ac:dyDescent="0.2">
      <c r="A2" s="34"/>
      <c r="B2" s="20"/>
      <c r="C2" s="18"/>
      <c r="D2" s="19"/>
      <c r="E2" s="18"/>
      <c r="F2" s="90"/>
    </row>
    <row r="3" spans="1:6" x14ac:dyDescent="0.2">
      <c r="A3" s="34"/>
      <c r="B3" s="20"/>
      <c r="C3" s="18"/>
      <c r="D3" s="19"/>
      <c r="E3" s="18"/>
      <c r="F3" s="90"/>
    </row>
    <row r="4" spans="1:6" x14ac:dyDescent="0.2">
      <c r="A4" s="34"/>
      <c r="B4" s="20"/>
      <c r="C4" s="18"/>
      <c r="D4" s="19"/>
      <c r="E4" s="18"/>
      <c r="F4" s="90"/>
    </row>
    <row r="5" spans="1:6" x14ac:dyDescent="0.2">
      <c r="A5" s="34"/>
      <c r="B5" s="20"/>
      <c r="C5" s="18"/>
      <c r="D5" s="19"/>
      <c r="E5" s="18"/>
      <c r="F5" s="90"/>
    </row>
    <row r="6" spans="1:6" x14ac:dyDescent="0.2">
      <c r="A6" s="34"/>
      <c r="B6" s="20"/>
      <c r="C6" s="18"/>
      <c r="D6" s="19"/>
      <c r="E6" s="18"/>
      <c r="F6" s="90"/>
    </row>
    <row r="7" spans="1:6" x14ac:dyDescent="0.2">
      <c r="A7" s="34"/>
      <c r="B7" s="20"/>
      <c r="C7" s="18"/>
      <c r="D7" s="19"/>
      <c r="E7" s="18"/>
      <c r="F7" s="90"/>
    </row>
    <row r="8" spans="1:6" x14ac:dyDescent="0.2">
      <c r="A8" s="34"/>
      <c r="B8" s="20"/>
      <c r="C8" s="18"/>
      <c r="D8" s="19"/>
      <c r="E8" s="18"/>
      <c r="F8" s="90"/>
    </row>
    <row r="9" spans="1:6" x14ac:dyDescent="0.2">
      <c r="A9" s="34"/>
      <c r="B9" s="20"/>
      <c r="C9" s="18"/>
      <c r="D9" s="19"/>
      <c r="E9" s="18"/>
      <c r="F9" s="90"/>
    </row>
    <row r="10" spans="1:6" x14ac:dyDescent="0.2">
      <c r="A10" s="24" t="s">
        <v>15</v>
      </c>
      <c r="B10" s="25"/>
      <c r="C10" s="25"/>
      <c r="D10" s="26"/>
      <c r="E10" s="111"/>
      <c r="F10" s="91"/>
    </row>
    <row r="11" spans="1:6" x14ac:dyDescent="0.2">
      <c r="A11" s="27" t="s">
        <v>16</v>
      </c>
      <c r="B11" s="28"/>
      <c r="C11" s="28"/>
      <c r="D11" s="28"/>
      <c r="E11" s="28"/>
      <c r="F11" s="91"/>
    </row>
    <row r="12" spans="1:6" x14ac:dyDescent="0.2">
      <c r="A12" s="29" t="s">
        <v>17</v>
      </c>
      <c r="B12" s="30"/>
      <c r="C12" s="30"/>
      <c r="D12" s="30"/>
      <c r="E12" s="30"/>
      <c r="F12" s="91"/>
    </row>
    <row r="13" spans="1:6" x14ac:dyDescent="0.2">
      <c r="A13" s="31" t="s">
        <v>18</v>
      </c>
      <c r="B13" s="32"/>
      <c r="C13" s="32"/>
      <c r="D13" s="32"/>
      <c r="E13" s="32"/>
      <c r="F13" s="91"/>
    </row>
    <row r="14" spans="1:6" x14ac:dyDescent="0.2">
      <c r="A14" s="24" t="s">
        <v>19</v>
      </c>
      <c r="B14" s="25"/>
      <c r="C14" s="25"/>
      <c r="D14" s="26"/>
      <c r="E14" s="111"/>
      <c r="F14" s="91"/>
    </row>
    <row r="15" spans="1:6" ht="31" customHeight="1" x14ac:dyDescent="0.2">
      <c r="A15" s="29" t="s">
        <v>80</v>
      </c>
      <c r="B15" s="30"/>
      <c r="C15" s="30"/>
      <c r="D15" s="30"/>
      <c r="E15" s="30"/>
      <c r="F15" s="33"/>
    </row>
    <row r="16" spans="1:6" x14ac:dyDescent="0.2">
      <c r="A16" s="34"/>
      <c r="B16" s="20"/>
      <c r="C16" s="18"/>
      <c r="D16" s="19"/>
      <c r="E16" s="18"/>
      <c r="F16" s="90"/>
    </row>
    <row r="17" spans="1:15" x14ac:dyDescent="0.2">
      <c r="A17" s="34"/>
      <c r="B17" s="71" t="s">
        <v>20</v>
      </c>
      <c r="C17" s="72" t="s">
        <v>21</v>
      </c>
      <c r="D17" s="73" t="s">
        <v>22</v>
      </c>
      <c r="E17" s="72" t="s">
        <v>23</v>
      </c>
      <c r="F17" s="92" t="s">
        <v>24</v>
      </c>
    </row>
    <row r="18" spans="1:15" x14ac:dyDescent="0.2">
      <c r="A18" s="105" t="s">
        <v>48</v>
      </c>
      <c r="B18" s="45"/>
      <c r="C18" s="18"/>
      <c r="D18" s="46"/>
      <c r="E18" s="18"/>
      <c r="F18" s="90"/>
      <c r="H18" s="1"/>
    </row>
    <row r="19" spans="1:15" x14ac:dyDescent="0.2">
      <c r="A19" s="47"/>
      <c r="B19" s="67" t="s">
        <v>0</v>
      </c>
      <c r="C19" s="63" t="s">
        <v>35</v>
      </c>
      <c r="D19" s="66">
        <v>950</v>
      </c>
      <c r="E19" s="112"/>
      <c r="F19" s="93">
        <f>D19*E19</f>
        <v>0</v>
      </c>
    </row>
    <row r="20" spans="1:15" x14ac:dyDescent="0.2">
      <c r="A20" s="48"/>
      <c r="B20" s="20"/>
      <c r="C20" s="18"/>
      <c r="D20" s="19"/>
      <c r="E20" s="113"/>
      <c r="F20" s="90"/>
    </row>
    <row r="21" spans="1:15" x14ac:dyDescent="0.2">
      <c r="A21" s="106" t="s">
        <v>84</v>
      </c>
      <c r="B21" s="107" t="s">
        <v>81</v>
      </c>
      <c r="C21" s="18"/>
      <c r="D21" s="19"/>
      <c r="E21" s="113"/>
      <c r="F21" s="90"/>
    </row>
    <row r="22" spans="1:15" ht="17" thickBot="1" x14ac:dyDescent="0.25">
      <c r="A22" s="50" t="s">
        <v>1</v>
      </c>
      <c r="B22" s="9"/>
      <c r="C22" s="10"/>
      <c r="D22" s="11"/>
      <c r="E22" s="114"/>
      <c r="F22" s="94"/>
    </row>
    <row r="23" spans="1:15" x14ac:dyDescent="0.2">
      <c r="A23" s="34"/>
      <c r="B23" s="74" t="s">
        <v>36</v>
      </c>
      <c r="C23" s="75" t="s">
        <v>37</v>
      </c>
      <c r="D23" s="76">
        <v>965</v>
      </c>
      <c r="E23" s="115"/>
      <c r="F23" s="93">
        <f>D23*E23</f>
        <v>0</v>
      </c>
    </row>
    <row r="24" spans="1:15" x14ac:dyDescent="0.2">
      <c r="A24" s="49"/>
      <c r="B24" s="65" t="s">
        <v>38</v>
      </c>
      <c r="C24" s="63" t="s">
        <v>37</v>
      </c>
      <c r="D24" s="64">
        <v>965</v>
      </c>
      <c r="E24" s="112"/>
      <c r="F24" s="93">
        <f>D24*E24</f>
        <v>0</v>
      </c>
    </row>
    <row r="25" spans="1:15" x14ac:dyDescent="0.2">
      <c r="A25" s="51"/>
      <c r="B25" s="65" t="s">
        <v>39</v>
      </c>
      <c r="C25" s="63" t="s">
        <v>37</v>
      </c>
      <c r="D25" s="64">
        <v>965</v>
      </c>
      <c r="E25" s="112"/>
      <c r="F25" s="93">
        <f>D25*E25</f>
        <v>0</v>
      </c>
    </row>
    <row r="26" spans="1:15" x14ac:dyDescent="0.2">
      <c r="A26" s="49"/>
      <c r="B26" s="65" t="s">
        <v>40</v>
      </c>
      <c r="C26" s="63" t="s">
        <v>37</v>
      </c>
      <c r="D26" s="64">
        <v>965</v>
      </c>
      <c r="E26" s="112"/>
      <c r="F26" s="93">
        <f>D26*E26</f>
        <v>0</v>
      </c>
    </row>
    <row r="27" spans="1:15" x14ac:dyDescent="0.2">
      <c r="A27" s="49"/>
      <c r="B27" s="20"/>
      <c r="C27" s="18"/>
      <c r="D27" s="19"/>
      <c r="E27" s="113"/>
      <c r="F27" s="90"/>
    </row>
    <row r="28" spans="1:15" x14ac:dyDescent="0.2">
      <c r="A28" s="106" t="s">
        <v>83</v>
      </c>
      <c r="B28" s="108" t="s">
        <v>82</v>
      </c>
      <c r="C28" s="18"/>
      <c r="D28" s="19"/>
      <c r="E28" s="113"/>
      <c r="F28" s="95"/>
    </row>
    <row r="29" spans="1:15" ht="17" thickBot="1" x14ac:dyDescent="0.25">
      <c r="A29" s="52" t="s">
        <v>2</v>
      </c>
      <c r="B29" s="12"/>
      <c r="C29" s="13"/>
      <c r="D29" s="14"/>
      <c r="E29" s="116"/>
      <c r="F29" s="96"/>
    </row>
    <row r="30" spans="1:15" x14ac:dyDescent="0.2">
      <c r="A30" s="53"/>
      <c r="B30" s="77" t="s">
        <v>49</v>
      </c>
      <c r="C30" s="75" t="s">
        <v>41</v>
      </c>
      <c r="D30" s="76">
        <v>685</v>
      </c>
      <c r="E30" s="115"/>
      <c r="F30" s="93">
        <f>D30*E30</f>
        <v>0</v>
      </c>
      <c r="K30" s="4"/>
      <c r="L30" s="4"/>
      <c r="M30" s="4"/>
      <c r="N30" s="4"/>
      <c r="O30" s="4"/>
    </row>
    <row r="31" spans="1:15" x14ac:dyDescent="0.2">
      <c r="A31" s="53"/>
      <c r="B31" s="68" t="s">
        <v>46</v>
      </c>
      <c r="C31" s="69" t="s">
        <v>25</v>
      </c>
      <c r="D31" s="64">
        <v>1510</v>
      </c>
      <c r="E31" s="112"/>
      <c r="F31" s="93">
        <f>D31*E31</f>
        <v>0</v>
      </c>
      <c r="J31" s="5"/>
    </row>
    <row r="32" spans="1:15" x14ac:dyDescent="0.2">
      <c r="A32" s="54"/>
      <c r="B32" s="68" t="s">
        <v>50</v>
      </c>
      <c r="C32" s="63" t="s">
        <v>42</v>
      </c>
      <c r="D32" s="64">
        <v>1590</v>
      </c>
      <c r="E32" s="112"/>
      <c r="F32" s="93">
        <f>D32*E32</f>
        <v>0</v>
      </c>
    </row>
    <row r="33" spans="1:11" x14ac:dyDescent="0.2">
      <c r="A33" s="54"/>
      <c r="B33" s="68" t="s">
        <v>51</v>
      </c>
      <c r="C33" s="63" t="s">
        <v>43</v>
      </c>
      <c r="D33" s="64">
        <v>795</v>
      </c>
      <c r="E33" s="112"/>
      <c r="F33" s="93">
        <f>D33*E33</f>
        <v>0</v>
      </c>
    </row>
    <row r="34" spans="1:11" x14ac:dyDescent="0.2">
      <c r="A34" s="54"/>
      <c r="B34" s="68" t="s">
        <v>52</v>
      </c>
      <c r="C34" s="63" t="s">
        <v>44</v>
      </c>
      <c r="D34" s="64">
        <v>1060</v>
      </c>
      <c r="E34" s="112"/>
      <c r="F34" s="93">
        <f>D34*E34</f>
        <v>0</v>
      </c>
      <c r="K34" s="5"/>
    </row>
    <row r="35" spans="1:11" x14ac:dyDescent="0.2">
      <c r="A35" s="54"/>
      <c r="B35" s="68" t="s">
        <v>53</v>
      </c>
      <c r="C35" s="63" t="s">
        <v>25</v>
      </c>
      <c r="D35" s="64">
        <v>1475</v>
      </c>
      <c r="E35" s="112"/>
      <c r="F35" s="93">
        <f>D35*E35</f>
        <v>0</v>
      </c>
      <c r="J35" s="5"/>
      <c r="K35" s="5"/>
    </row>
    <row r="36" spans="1:11" x14ac:dyDescent="0.2">
      <c r="A36" s="54"/>
      <c r="B36" s="68" t="s">
        <v>47</v>
      </c>
      <c r="C36" s="69" t="s">
        <v>45</v>
      </c>
      <c r="D36" s="64">
        <v>1335</v>
      </c>
      <c r="E36" s="112"/>
      <c r="F36" s="93">
        <f>D36*E36</f>
        <v>0</v>
      </c>
    </row>
    <row r="37" spans="1:11" x14ac:dyDescent="0.2">
      <c r="A37" s="49"/>
      <c r="B37" s="68" t="s">
        <v>54</v>
      </c>
      <c r="C37" s="63" t="s">
        <v>26</v>
      </c>
      <c r="D37" s="64">
        <v>1425</v>
      </c>
      <c r="E37" s="112"/>
      <c r="F37" s="93">
        <f>D37*E37</f>
        <v>0</v>
      </c>
    </row>
    <row r="38" spans="1:11" x14ac:dyDescent="0.2">
      <c r="A38" s="49"/>
      <c r="B38" s="68" t="s">
        <v>55</v>
      </c>
      <c r="C38" s="63" t="s">
        <v>43</v>
      </c>
      <c r="D38" s="64">
        <v>1085</v>
      </c>
      <c r="E38" s="112"/>
      <c r="F38" s="93">
        <f>D38*E38</f>
        <v>0</v>
      </c>
    </row>
    <row r="39" spans="1:11" x14ac:dyDescent="0.2">
      <c r="A39" s="49"/>
      <c r="B39" s="20"/>
      <c r="C39" s="18"/>
      <c r="D39" s="19"/>
      <c r="E39" s="113"/>
      <c r="F39" s="90"/>
    </row>
    <row r="40" spans="1:11" x14ac:dyDescent="0.2">
      <c r="A40" s="106" t="s">
        <v>86</v>
      </c>
      <c r="B40" s="109" t="s">
        <v>85</v>
      </c>
      <c r="C40" s="18"/>
      <c r="D40" s="19"/>
      <c r="E40" s="113"/>
      <c r="F40" s="90"/>
    </row>
    <row r="41" spans="1:11" ht="17" thickBot="1" x14ac:dyDescent="0.25">
      <c r="A41" s="79" t="s">
        <v>3</v>
      </c>
      <c r="B41" s="80"/>
      <c r="C41" s="81"/>
      <c r="D41" s="82"/>
      <c r="E41" s="117"/>
      <c r="F41" s="97"/>
    </row>
    <row r="42" spans="1:11" x14ac:dyDescent="0.2">
      <c r="A42" s="49"/>
      <c r="B42" s="78" t="s">
        <v>56</v>
      </c>
      <c r="C42" s="75" t="s">
        <v>41</v>
      </c>
      <c r="D42" s="76">
        <v>685</v>
      </c>
      <c r="E42" s="115"/>
      <c r="F42" s="93">
        <f>D42*E42</f>
        <v>0</v>
      </c>
      <c r="J42" s="5"/>
    </row>
    <row r="43" spans="1:11" x14ac:dyDescent="0.2">
      <c r="A43" s="53"/>
      <c r="B43" s="67" t="s">
        <v>57</v>
      </c>
      <c r="C43" s="63" t="s">
        <v>25</v>
      </c>
      <c r="D43" s="64">
        <v>1550</v>
      </c>
      <c r="E43" s="112"/>
      <c r="F43" s="93">
        <f>D43*E43</f>
        <v>0</v>
      </c>
      <c r="G43" s="3"/>
    </row>
    <row r="44" spans="1:11" x14ac:dyDescent="0.2">
      <c r="A44" s="53"/>
      <c r="B44" s="67" t="s">
        <v>58</v>
      </c>
      <c r="C44" s="63" t="s">
        <v>45</v>
      </c>
      <c r="D44" s="64">
        <v>1550</v>
      </c>
      <c r="E44" s="112"/>
      <c r="F44" s="93">
        <f>D44*E44</f>
        <v>0</v>
      </c>
      <c r="H44" s="3"/>
    </row>
    <row r="45" spans="1:11" x14ac:dyDescent="0.2">
      <c r="A45" s="53"/>
      <c r="B45" s="67" t="s">
        <v>59</v>
      </c>
      <c r="C45" s="63" t="s">
        <v>45</v>
      </c>
      <c r="D45" s="64">
        <v>830</v>
      </c>
      <c r="E45" s="112"/>
      <c r="F45" s="93">
        <f>D45*E45</f>
        <v>0</v>
      </c>
      <c r="G45" s="3"/>
    </row>
    <row r="46" spans="1:11" x14ac:dyDescent="0.2">
      <c r="A46" s="53"/>
      <c r="B46" s="67" t="s">
        <v>60</v>
      </c>
      <c r="C46" s="63" t="s">
        <v>44</v>
      </c>
      <c r="D46" s="64">
        <v>1075</v>
      </c>
      <c r="E46" s="112"/>
      <c r="F46" s="93">
        <f>D46*E46</f>
        <v>0</v>
      </c>
      <c r="G46" s="3"/>
    </row>
    <row r="47" spans="1:11" x14ac:dyDescent="0.2">
      <c r="A47" s="53"/>
      <c r="B47" s="67" t="s">
        <v>61</v>
      </c>
      <c r="C47" s="63" t="s">
        <v>26</v>
      </c>
      <c r="D47" s="64">
        <v>1585</v>
      </c>
      <c r="E47" s="112"/>
      <c r="F47" s="93">
        <f>D47*E47</f>
        <v>0</v>
      </c>
      <c r="G47" s="3"/>
    </row>
    <row r="48" spans="1:11" x14ac:dyDescent="0.2">
      <c r="A48" s="53"/>
      <c r="B48" s="67" t="s">
        <v>62</v>
      </c>
      <c r="C48" s="70" t="s">
        <v>26</v>
      </c>
      <c r="D48" s="64">
        <v>1535</v>
      </c>
      <c r="E48" s="112"/>
      <c r="F48" s="93">
        <f>D48*E48</f>
        <v>0</v>
      </c>
    </row>
    <row r="49" spans="1:15" x14ac:dyDescent="0.2">
      <c r="A49" s="53"/>
      <c r="B49" s="67" t="s">
        <v>63</v>
      </c>
      <c r="C49" s="63" t="s">
        <v>25</v>
      </c>
      <c r="D49" s="64">
        <v>1835</v>
      </c>
      <c r="E49" s="112"/>
      <c r="F49" s="93">
        <f>D49*E49</f>
        <v>0</v>
      </c>
      <c r="H49" s="3"/>
    </row>
    <row r="50" spans="1:15" x14ac:dyDescent="0.2">
      <c r="A50" s="53"/>
      <c r="B50" s="20"/>
      <c r="C50" s="18"/>
      <c r="D50" s="19"/>
      <c r="E50" s="113"/>
      <c r="F50" s="90"/>
      <c r="H50" s="3"/>
    </row>
    <row r="51" spans="1:15" x14ac:dyDescent="0.2">
      <c r="A51" s="106" t="s">
        <v>88</v>
      </c>
      <c r="B51" s="109" t="s">
        <v>87</v>
      </c>
      <c r="C51" s="18"/>
      <c r="D51" s="19"/>
      <c r="E51" s="113"/>
      <c r="F51" s="90"/>
      <c r="H51" s="3"/>
    </row>
    <row r="52" spans="1:15" ht="17" thickBot="1" x14ac:dyDescent="0.25">
      <c r="A52" s="55" t="s">
        <v>4</v>
      </c>
      <c r="B52" s="15"/>
      <c r="C52" s="16"/>
      <c r="D52" s="17"/>
      <c r="E52" s="118"/>
      <c r="F52" s="98"/>
      <c r="J52" s="5"/>
    </row>
    <row r="53" spans="1:15" x14ac:dyDescent="0.2">
      <c r="A53" s="49"/>
      <c r="B53" s="77" t="s">
        <v>66</v>
      </c>
      <c r="C53" s="83" t="s">
        <v>64</v>
      </c>
      <c r="D53" s="76">
        <v>745</v>
      </c>
      <c r="E53" s="115"/>
      <c r="F53" s="93">
        <f>D53*E53</f>
        <v>0</v>
      </c>
      <c r="K53" s="6"/>
    </row>
    <row r="54" spans="1:15" x14ac:dyDescent="0.2">
      <c r="A54" s="49"/>
      <c r="B54" s="68" t="s">
        <v>67</v>
      </c>
      <c r="C54" s="63" t="s">
        <v>65</v>
      </c>
      <c r="D54" s="64">
        <v>810</v>
      </c>
      <c r="E54" s="112"/>
      <c r="F54" s="93">
        <f>D54*E54</f>
        <v>0</v>
      </c>
    </row>
    <row r="55" spans="1:15" x14ac:dyDescent="0.2">
      <c r="A55" s="51"/>
      <c r="B55" s="68" t="s">
        <v>68</v>
      </c>
      <c r="C55" s="63" t="s">
        <v>26</v>
      </c>
      <c r="D55" s="64">
        <v>1135</v>
      </c>
      <c r="E55" s="112"/>
      <c r="F55" s="93">
        <f>D55*E55</f>
        <v>0</v>
      </c>
      <c r="J55" s="4"/>
      <c r="K55" s="5"/>
      <c r="L55" s="5"/>
      <c r="M55" s="5"/>
      <c r="N55" s="5"/>
      <c r="O55" s="4"/>
    </row>
    <row r="56" spans="1:15" x14ac:dyDescent="0.2">
      <c r="A56" s="49"/>
      <c r="B56" s="68" t="s">
        <v>69</v>
      </c>
      <c r="C56" s="63" t="s">
        <v>25</v>
      </c>
      <c r="D56" s="64">
        <v>1935</v>
      </c>
      <c r="E56" s="112"/>
      <c r="F56" s="93">
        <f>D56*E56</f>
        <v>0</v>
      </c>
    </row>
    <row r="57" spans="1:15" x14ac:dyDescent="0.2">
      <c r="A57" s="49"/>
      <c r="B57" s="68" t="s">
        <v>70</v>
      </c>
      <c r="C57" s="63" t="s">
        <v>44</v>
      </c>
      <c r="D57" s="64">
        <v>1600</v>
      </c>
      <c r="E57" s="112"/>
      <c r="F57" s="93">
        <f>D57*E57</f>
        <v>0</v>
      </c>
    </row>
    <row r="58" spans="1:15" x14ac:dyDescent="0.2">
      <c r="A58" s="56"/>
      <c r="B58" s="20"/>
      <c r="C58" s="18"/>
      <c r="D58" s="19"/>
      <c r="E58" s="113"/>
      <c r="F58" s="90"/>
      <c r="H58" s="2"/>
    </row>
    <row r="59" spans="1:15" x14ac:dyDescent="0.2">
      <c r="A59" s="105" t="s">
        <v>90</v>
      </c>
      <c r="B59" s="109" t="s">
        <v>89</v>
      </c>
      <c r="C59" s="18"/>
      <c r="D59" s="19"/>
      <c r="E59" s="113"/>
      <c r="F59" s="90"/>
      <c r="H59" s="2"/>
    </row>
    <row r="60" spans="1:15" ht="17" thickBot="1" x14ac:dyDescent="0.25">
      <c r="A60" s="84" t="s">
        <v>5</v>
      </c>
      <c r="B60" s="85"/>
      <c r="C60" s="86"/>
      <c r="D60" s="87"/>
      <c r="E60" s="119"/>
      <c r="F60" s="99"/>
      <c r="I60" s="2"/>
    </row>
    <row r="61" spans="1:15" x14ac:dyDescent="0.2">
      <c r="A61" s="56"/>
      <c r="B61" s="78" t="s">
        <v>72</v>
      </c>
      <c r="C61" s="75" t="s">
        <v>41</v>
      </c>
      <c r="D61" s="76">
        <v>695</v>
      </c>
      <c r="E61" s="115"/>
      <c r="F61" s="93">
        <f>D61*E61</f>
        <v>0</v>
      </c>
      <c r="H61" s="2"/>
    </row>
    <row r="62" spans="1:15" x14ac:dyDescent="0.2">
      <c r="A62" s="56"/>
      <c r="B62" s="67" t="s">
        <v>73</v>
      </c>
      <c r="C62" s="63" t="s">
        <v>37</v>
      </c>
      <c r="D62" s="64">
        <v>825</v>
      </c>
      <c r="E62" s="112"/>
      <c r="F62" s="93">
        <f>D62*E62</f>
        <v>0</v>
      </c>
      <c r="I62" s="2"/>
    </row>
    <row r="63" spans="1:15" x14ac:dyDescent="0.2">
      <c r="A63" s="56"/>
      <c r="B63" s="67" t="s">
        <v>74</v>
      </c>
      <c r="C63" s="63" t="s">
        <v>26</v>
      </c>
      <c r="D63" s="64">
        <v>1315</v>
      </c>
      <c r="E63" s="112"/>
      <c r="F63" s="93">
        <f>D63*E63</f>
        <v>0</v>
      </c>
      <c r="H63" s="2"/>
    </row>
    <row r="64" spans="1:15" x14ac:dyDescent="0.2">
      <c r="A64" s="56"/>
      <c r="B64" s="67" t="s">
        <v>75</v>
      </c>
      <c r="C64" s="63" t="s">
        <v>45</v>
      </c>
      <c r="D64" s="64">
        <v>1585</v>
      </c>
      <c r="E64" s="112"/>
      <c r="F64" s="93">
        <f>D64*E64</f>
        <v>0</v>
      </c>
      <c r="I64" s="2"/>
    </row>
    <row r="65" spans="1:8" x14ac:dyDescent="0.2">
      <c r="A65" s="56"/>
      <c r="B65" s="67" t="s">
        <v>76</v>
      </c>
      <c r="C65" s="63" t="s">
        <v>45</v>
      </c>
      <c r="D65" s="64">
        <v>925</v>
      </c>
      <c r="E65" s="112"/>
      <c r="F65" s="93">
        <f>D65*E65</f>
        <v>0</v>
      </c>
      <c r="G65" s="2"/>
    </row>
    <row r="66" spans="1:8" x14ac:dyDescent="0.2">
      <c r="A66" s="49"/>
      <c r="B66" s="67" t="s">
        <v>77</v>
      </c>
      <c r="C66" s="63" t="s">
        <v>44</v>
      </c>
      <c r="D66" s="64">
        <v>1125</v>
      </c>
      <c r="E66" s="112"/>
      <c r="F66" s="93">
        <f>D66*E66</f>
        <v>0</v>
      </c>
    </row>
    <row r="67" spans="1:8" x14ac:dyDescent="0.2">
      <c r="A67" s="49"/>
      <c r="B67" s="67" t="s">
        <v>78</v>
      </c>
      <c r="C67" s="63" t="s">
        <v>71</v>
      </c>
      <c r="D67" s="64">
        <v>470</v>
      </c>
      <c r="E67" s="112"/>
      <c r="F67" s="93">
        <f>D67*E67</f>
        <v>0</v>
      </c>
    </row>
    <row r="68" spans="1:8" x14ac:dyDescent="0.2">
      <c r="A68" s="54"/>
      <c r="B68" s="67" t="s">
        <v>79</v>
      </c>
      <c r="C68" s="63" t="s">
        <v>71</v>
      </c>
      <c r="D68" s="64">
        <v>470</v>
      </c>
      <c r="E68" s="112"/>
      <c r="F68" s="93">
        <f>D68*E68</f>
        <v>0</v>
      </c>
    </row>
    <row r="69" spans="1:8" x14ac:dyDescent="0.2">
      <c r="A69" s="34"/>
      <c r="B69" s="20"/>
      <c r="C69" s="18"/>
      <c r="D69" s="19"/>
      <c r="E69" s="113"/>
      <c r="F69" s="90"/>
    </row>
    <row r="70" spans="1:8" x14ac:dyDescent="0.2">
      <c r="A70" s="105" t="s">
        <v>92</v>
      </c>
      <c r="B70" s="109" t="s">
        <v>91</v>
      </c>
      <c r="C70" s="18"/>
      <c r="D70" s="19"/>
      <c r="E70" s="113"/>
      <c r="F70" s="90"/>
    </row>
    <row r="71" spans="1:8" ht="17" thickBot="1" x14ac:dyDescent="0.25">
      <c r="A71" s="57" t="s">
        <v>6</v>
      </c>
      <c r="B71" s="21"/>
      <c r="C71" s="22"/>
      <c r="D71" s="23"/>
      <c r="E71" s="120"/>
      <c r="F71" s="100"/>
    </row>
    <row r="72" spans="1:8" x14ac:dyDescent="0.2">
      <c r="A72" s="49"/>
      <c r="B72" s="88" t="s">
        <v>7</v>
      </c>
      <c r="C72" s="75" t="s">
        <v>64</v>
      </c>
      <c r="D72" s="76">
        <v>725</v>
      </c>
      <c r="E72" s="115"/>
      <c r="F72" s="93">
        <f>D72*E72</f>
        <v>0</v>
      </c>
    </row>
    <row r="73" spans="1:8" x14ac:dyDescent="0.2">
      <c r="A73" s="49"/>
      <c r="B73" s="62" t="s">
        <v>8</v>
      </c>
      <c r="C73" s="63" t="s">
        <v>26</v>
      </c>
      <c r="D73" s="66">
        <v>2415</v>
      </c>
      <c r="E73" s="112"/>
      <c r="F73" s="93">
        <f>D73*E73</f>
        <v>0</v>
      </c>
    </row>
    <row r="74" spans="1:8" x14ac:dyDescent="0.2">
      <c r="A74" s="49"/>
      <c r="B74" s="62" t="s">
        <v>9</v>
      </c>
      <c r="C74" s="63" t="s">
        <v>25</v>
      </c>
      <c r="D74" s="66">
        <v>2565</v>
      </c>
      <c r="E74" s="112"/>
      <c r="F74" s="93">
        <f>D74*E74</f>
        <v>0</v>
      </c>
    </row>
    <row r="75" spans="1:8" x14ac:dyDescent="0.2">
      <c r="A75" s="56"/>
      <c r="B75" s="62" t="s">
        <v>10</v>
      </c>
      <c r="C75" s="63" t="s">
        <v>45</v>
      </c>
      <c r="D75" s="66">
        <v>895</v>
      </c>
      <c r="E75" s="112"/>
      <c r="F75" s="93">
        <f>D75*E75</f>
        <v>0</v>
      </c>
      <c r="G75" s="2"/>
    </row>
    <row r="76" spans="1:8" x14ac:dyDescent="0.2">
      <c r="A76" s="56"/>
      <c r="B76" s="62" t="s">
        <v>11</v>
      </c>
      <c r="C76" s="63" t="s">
        <v>44</v>
      </c>
      <c r="D76" s="66">
        <v>1335</v>
      </c>
      <c r="E76" s="112"/>
      <c r="F76" s="93">
        <f>D76*E76</f>
        <v>0</v>
      </c>
      <c r="H76" s="2"/>
    </row>
    <row r="77" spans="1:8" x14ac:dyDescent="0.2">
      <c r="A77" s="56"/>
      <c r="B77" s="62" t="s">
        <v>12</v>
      </c>
      <c r="C77" s="63" t="s">
        <v>45</v>
      </c>
      <c r="D77" s="66">
        <v>2180</v>
      </c>
      <c r="E77" s="112"/>
      <c r="F77" s="93">
        <f>D77*E77</f>
        <v>0</v>
      </c>
      <c r="G77" s="2"/>
    </row>
    <row r="78" spans="1:8" x14ac:dyDescent="0.2">
      <c r="A78" s="49"/>
      <c r="B78" s="62" t="s">
        <v>13</v>
      </c>
      <c r="C78" s="63" t="s">
        <v>44</v>
      </c>
      <c r="D78" s="66">
        <v>2160</v>
      </c>
      <c r="E78" s="112"/>
      <c r="F78" s="93">
        <f>D78*E78</f>
        <v>0</v>
      </c>
    </row>
    <row r="79" spans="1:8" x14ac:dyDescent="0.2">
      <c r="A79" s="56"/>
      <c r="B79" s="62" t="s">
        <v>14</v>
      </c>
      <c r="C79" s="63" t="s">
        <v>25</v>
      </c>
      <c r="D79" s="66">
        <v>2975</v>
      </c>
      <c r="E79" s="112"/>
      <c r="F79" s="93">
        <f>D79*E79</f>
        <v>0</v>
      </c>
      <c r="G79" s="2"/>
    </row>
    <row r="80" spans="1:8" ht="17" thickBot="1" x14ac:dyDescent="0.25">
      <c r="A80" s="56"/>
      <c r="B80" s="20"/>
      <c r="C80" s="18"/>
      <c r="D80" s="19"/>
      <c r="E80" s="121"/>
      <c r="F80" s="90"/>
      <c r="H80" s="2"/>
    </row>
    <row r="81" spans="1:8" ht="17" thickBot="1" x14ac:dyDescent="0.25">
      <c r="A81" s="110" t="s">
        <v>27</v>
      </c>
      <c r="B81" s="101"/>
      <c r="C81" s="102"/>
      <c r="D81" s="103"/>
      <c r="E81" s="102"/>
      <c r="F81" s="104">
        <f>SUM(F19:F80)</f>
        <v>0</v>
      </c>
      <c r="H81" s="2"/>
    </row>
    <row r="82" spans="1:8" x14ac:dyDescent="0.2">
      <c r="A82" s="59" t="s">
        <v>28</v>
      </c>
      <c r="B82" s="60"/>
      <c r="C82" s="60"/>
      <c r="D82" s="60"/>
      <c r="E82" s="60"/>
      <c r="F82" s="61"/>
      <c r="H82" s="2"/>
    </row>
    <row r="83" spans="1:8" x14ac:dyDescent="0.2">
      <c r="A83" s="37"/>
      <c r="B83" s="18"/>
      <c r="C83" s="20"/>
      <c r="D83" s="19"/>
      <c r="E83" s="18"/>
      <c r="F83" s="90"/>
      <c r="H83" s="2"/>
    </row>
    <row r="84" spans="1:8" x14ac:dyDescent="0.2">
      <c r="A84" s="35" t="s">
        <v>29</v>
      </c>
      <c r="B84" s="58"/>
      <c r="C84" s="58"/>
      <c r="D84" s="58"/>
      <c r="E84" s="58"/>
      <c r="F84" s="36"/>
      <c r="H84" s="2"/>
    </row>
    <row r="85" spans="1:8" x14ac:dyDescent="0.2">
      <c r="A85" s="35" t="s">
        <v>30</v>
      </c>
      <c r="B85" s="58"/>
      <c r="C85" s="58"/>
      <c r="D85" s="58"/>
      <c r="E85" s="58"/>
      <c r="F85" s="36"/>
    </row>
    <row r="86" spans="1:8" x14ac:dyDescent="0.2">
      <c r="A86" s="35" t="s">
        <v>31</v>
      </c>
      <c r="B86" s="58"/>
      <c r="C86" s="58"/>
      <c r="D86" s="58"/>
      <c r="E86" s="58"/>
      <c r="F86" s="36"/>
    </row>
    <row r="87" spans="1:8" x14ac:dyDescent="0.2">
      <c r="A87" s="35" t="s">
        <v>32</v>
      </c>
      <c r="B87" s="58"/>
      <c r="C87" s="58"/>
      <c r="D87" s="58"/>
      <c r="E87" s="58"/>
      <c r="F87" s="36"/>
    </row>
    <row r="88" spans="1:8" x14ac:dyDescent="0.2">
      <c r="A88" s="35" t="s">
        <v>33</v>
      </c>
      <c r="B88" s="58"/>
      <c r="C88" s="58"/>
      <c r="D88" s="58"/>
      <c r="E88" s="58"/>
      <c r="F88" s="36"/>
    </row>
    <row r="89" spans="1:8" x14ac:dyDescent="0.2">
      <c r="A89" s="34"/>
      <c r="B89" s="20"/>
      <c r="C89" s="20"/>
      <c r="D89" s="19"/>
      <c r="E89" s="18"/>
      <c r="F89" s="90"/>
    </row>
    <row r="90" spans="1:8" ht="17" thickBot="1" x14ac:dyDescent="0.25">
      <c r="A90" s="38" t="s">
        <v>34</v>
      </c>
      <c r="B90" s="39"/>
      <c r="C90" s="39"/>
      <c r="D90" s="39"/>
      <c r="E90" s="39"/>
      <c r="F90" s="40"/>
    </row>
  </sheetData>
  <sheetProtection algorithmName="SHA-512" hashValue="fGKTNuhYgjFERSCpYswYsEVfJSyUrXEwZPBb2rSQjhq+G0fhfOHG/Faww2Gw8W18aQlYMhXVUgfi8MtpzmCnNw==" saltValue="D3+wGzRcrXZnt8intdHAFA==" spinCount="100000" sheet="1" objects="1" scenarios="1"/>
  <mergeCells count="11">
    <mergeCell ref="A85:F85"/>
    <mergeCell ref="A86:F86"/>
    <mergeCell ref="A87:F87"/>
    <mergeCell ref="A88:F88"/>
    <mergeCell ref="A90:F90"/>
    <mergeCell ref="A11:E11"/>
    <mergeCell ref="A12:E12"/>
    <mergeCell ref="A13:E13"/>
    <mergeCell ref="A15:F15"/>
    <mergeCell ref="A82:F82"/>
    <mergeCell ref="A84:F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2021-04-15T14:13:55Z</dcterms:created>
  <dcterms:modified xsi:type="dcterms:W3CDTF">2021-04-15T15:35:27Z</dcterms:modified>
</cp:coreProperties>
</file>